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FEBRERO 2023\"/>
    </mc:Choice>
  </mc:AlternateContent>
  <xr:revisionPtr revIDLastSave="0" documentId="13_ncr:1_{FF4E7C24-A260-4A2D-B7B9-5E99A42EB7F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0" i="2" l="1"/>
  <c r="N35" i="2"/>
  <c r="N34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<sst xmlns="http://schemas.openxmlformats.org/spreadsheetml/2006/main" count="149" uniqueCount="92">
  <si>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</si>
  <si>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</si>
  <si>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</si>
  <si>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</si>
  <si>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</si>
  <si>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</si>
  <si>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</si>
  <si>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</si>
  <si>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</si>
  <si>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</si>
  <si>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</si>
  <si>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</si>
  <si>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</si>
  <si>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</si>
  <si>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</si>
  <si>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</si>
  <si>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</si>
  <si>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</si>
  <si>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</si>
  <si>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</si>
  <si>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</si>
  <si>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</si>
  <si>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</si>
  <si>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</si>
  <si>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</si>
  <si>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</si>
  <si>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</si>
  <si>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</si>
  <si>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</si>
  <si>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</si>
  <si>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</si>
  <si>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</si>
  <si>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</si>
  <si>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</si>
  <si>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</si>
  <si>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</si>
  <si>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</si>
  <si>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</si>
  <si>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</si>
  <si>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</si>
  <si>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</si>
  <si>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</si>
  <si>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</si>
  <si>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</si>
  <si>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</si>
  <si>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</si>
  <si>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105.00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</si>
  <si>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</si>
  <si>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</si>
  <si>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</si>
  <si>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</si>
  <si>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</si>
  <si>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</si>
  <si>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</si>
  <si>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</si>
  <si>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</si>
  <si>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</si>
  <si>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</si>
  <si>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</si>
  <si>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</si>
  <si>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</si>
  <si>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</si>
  <si>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</si>
  <si>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</si>
  <si>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</si>
  <si>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</si>
  <si>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</si>
  <si>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</si>
  <si>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</si>
  <si>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</si>
  <si>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</si>
  <si>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</si>
  <si>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</si>
  <si>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</si>
  <si>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</si>
  <si>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</si>
  <si>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</si>
  <si>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</si>
  <si>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</si>
  <si>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</si>
  <si>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</si>
  <si>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</si>
  <si>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</si>
  <si>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</si>
  <si>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</si>
  <si>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</si>
  <si>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900</t>
  </si>
  <si>
    <t>0</t>
  </si>
  <si>
    <t>29369.77</t>
  </si>
  <si>
    <t>7781.57</t>
  </si>
  <si>
    <t>5438.35</t>
  </si>
  <si>
    <t>21588.20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</si>
</sst>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zoomScaleNormal="100" workbookViewId="0">
      <pane ySplit="1" topLeftCell="A32" activePane="bottomLeft" state="frozen"/>
      <selection pane="bottomLeft" activeCell="M35" sqref="M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86</v>
      </c>
      <c r="I2" s="8" t="s">
        <v>86</v>
      </c>
      <c r="J2" s="8" t="s">
        <v>86</v>
      </c>
      <c r="K2" s="8" t="s">
        <v>46</v>
      </c>
      <c r="L2" s="8" t="s">
        <v>46</v>
      </c>
      <c r="M2" s="8" t="s">
        <v>16</v>
      </c>
      <c r="N2" s="25">
        <f>(J2/D2)*100</f>
        <v>16.666666666666664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47</v>
      </c>
      <c r="E3" s="8" t="s">
        <v>87</v>
      </c>
      <c r="F3" s="8" t="s">
        <v>88</v>
      </c>
      <c r="G3" s="8" t="s">
        <v>16</v>
      </c>
      <c r="H3" s="8" t="s">
        <v>89</v>
      </c>
      <c r="I3" s="8" t="s">
        <v>89</v>
      </c>
      <c r="J3" s="8" t="s">
        <v>90</v>
      </c>
      <c r="K3" s="8" t="s">
        <v>91</v>
      </c>
      <c r="L3" s="8" t="s">
        <v>91</v>
      </c>
      <c r="M3" s="8" t="s">
        <v>16</v>
      </c>
      <c r="N3" s="25">
        <f t="shared" ref="N3:N13" si="0">(J3/D3)*100</f>
        <v>18.516828698352082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30248.66</v>
      </c>
      <c r="I4" s="30">
        <v>5089.3599999999997</v>
      </c>
      <c r="J4" s="30">
        <v>5089.3599999999997</v>
      </c>
      <c r="K4" s="9">
        <v>4848.82</v>
      </c>
      <c r="L4" s="9">
        <v>25446.799999999999</v>
      </c>
      <c r="M4" s="9">
        <v>0</v>
      </c>
      <c r="N4" s="25">
        <f t="shared" si="0"/>
        <v>16.666666666666664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55</v>
      </c>
      <c r="D5" s="30">
        <v>4661.68</v>
      </c>
      <c r="E5" s="9">
        <v>0</v>
      </c>
      <c r="F5" s="30">
        <v>4661.68</v>
      </c>
      <c r="G5" s="9">
        <v>0</v>
      </c>
      <c r="H5" s="30">
        <v>0</v>
      </c>
      <c r="I5" s="30">
        <v>0</v>
      </c>
      <c r="J5" s="30">
        <v>0</v>
      </c>
      <c r="K5" s="9">
        <v>4661.68</v>
      </c>
      <c r="L5" s="9">
        <v>4661.68</v>
      </c>
      <c r="M5" s="9">
        <v>0</v>
      </c>
      <c r="N5" s="25">
        <f t="shared" si="0"/>
        <v>0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56</v>
      </c>
      <c r="D6" s="30">
        <v>3150</v>
      </c>
      <c r="E6" s="9">
        <v>0</v>
      </c>
      <c r="F6" s="30">
        <v>3150</v>
      </c>
      <c r="G6" s="9">
        <v>0</v>
      </c>
      <c r="H6" s="30">
        <v>0</v>
      </c>
      <c r="I6" s="30">
        <v>0</v>
      </c>
      <c r="J6" s="30">
        <v>0</v>
      </c>
      <c r="K6" s="9">
        <v>3150</v>
      </c>
      <c r="L6" s="9">
        <v>3150</v>
      </c>
      <c r="M6" s="9">
        <v>0</v>
      </c>
      <c r="N6" s="25">
        <f t="shared" si="0"/>
        <v>0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57</v>
      </c>
      <c r="D7" s="30">
        <v>2380</v>
      </c>
      <c r="E7" s="9">
        <v>0</v>
      </c>
      <c r="F7" s="30">
        <v>2380</v>
      </c>
      <c r="G7" s="9">
        <v>0</v>
      </c>
      <c r="H7" s="30">
        <v>294.95</v>
      </c>
      <c r="I7" s="30">
        <v>294.95</v>
      </c>
      <c r="J7" s="30">
        <v>294.95</v>
      </c>
      <c r="K7" s="9">
        <v>2085.0500000000002</v>
      </c>
      <c r="L7" s="9">
        <v>2085.0500000000002</v>
      </c>
      <c r="M7" s="9">
        <v>0</v>
      </c>
      <c r="N7" s="25">
        <f>(J7/D7)*100</f>
        <v>12.392857142857142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58</v>
      </c>
      <c r="D8" s="30">
        <v>5910.91</v>
      </c>
      <c r="E8" s="9">
        <v>0</v>
      </c>
      <c r="F8" s="30">
        <v>5910.91</v>
      </c>
      <c r="G8" s="9">
        <v>0</v>
      </c>
      <c r="H8" s="30">
        <v>1453.07</v>
      </c>
      <c r="I8" s="30">
        <v>1453.07</v>
      </c>
      <c r="J8" s="30">
        <v>992.45</v>
      </c>
      <c r="K8" s="9">
        <v>4457.84</v>
      </c>
      <c r="L8" s="9">
        <v>4457.84</v>
      </c>
      <c r="M8" s="9">
        <v>0</v>
      </c>
      <c r="N8" s="25">
        <f t="shared" si="0"/>
        <v>16.7901389126209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59</v>
      </c>
      <c r="D9" s="30">
        <v>4817</v>
      </c>
      <c r="E9" s="9">
        <v>0</v>
      </c>
      <c r="F9" s="30">
        <v>4817</v>
      </c>
      <c r="G9" s="9">
        <v>0</v>
      </c>
      <c r="H9" s="30">
        <v>624.54999999999995</v>
      </c>
      <c r="I9" s="30">
        <v>624.54999999999995</v>
      </c>
      <c r="J9" s="30">
        <v>624.54</v>
      </c>
      <c r="K9" s="9">
        <v>4192.45</v>
      </c>
      <c r="L9" s="9">
        <v>4192.45</v>
      </c>
      <c r="M9" s="9">
        <v>0</v>
      </c>
      <c r="N9" s="25">
        <f>(J9/D9)*100</f>
        <v>12.965331118953705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60</v>
      </c>
      <c r="D10" s="30">
        <v>2552.34</v>
      </c>
      <c r="E10" s="9"/>
      <c r="F10" s="30">
        <v>2552.34</v>
      </c>
      <c r="G10" s="9">
        <v>0</v>
      </c>
      <c r="H10" s="30">
        <v>0</v>
      </c>
      <c r="I10" s="30">
        <v>0</v>
      </c>
      <c r="J10" s="30">
        <v>0</v>
      </c>
      <c r="K10" s="9">
        <v>2552.34</v>
      </c>
      <c r="L10" s="9">
        <v>2552.34</v>
      </c>
      <c r="M10" s="9">
        <v>0</v>
      </c>
      <c r="N10" s="25">
        <f>(J10/D10)*100</f>
        <v>0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61</v>
      </c>
      <c r="C11" s="4" t="s">
        <v>62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61</v>
      </c>
      <c r="C12" s="4" t="s">
        <v>63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61</v>
      </c>
      <c r="C13" s="4" t="s">
        <v>64</v>
      </c>
      <c r="D13" s="30">
        <v>500</v>
      </c>
      <c r="E13" s="9">
        <v>0</v>
      </c>
      <c r="F13" s="30">
        <v>500</v>
      </c>
      <c r="G13" s="9">
        <v>0</v>
      </c>
      <c r="H13" s="30">
        <v>62.09</v>
      </c>
      <c r="I13" s="30">
        <v>62.09</v>
      </c>
      <c r="J13" s="30">
        <v>61.85</v>
      </c>
      <c r="K13" s="9">
        <v>437.91</v>
      </c>
      <c r="L13" s="9">
        <v>437.91</v>
      </c>
      <c r="M13" s="9">
        <v>0</v>
      </c>
      <c r="N13" s="25">
        <f t="shared" si="0"/>
        <v>12.370000000000001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61</v>
      </c>
      <c r="C14" s="32" t="s">
        <v>65</v>
      </c>
      <c r="D14" s="30">
        <v>500</v>
      </c>
      <c r="E14" s="9">
        <v>0</v>
      </c>
      <c r="F14" s="30">
        <v>500</v>
      </c>
      <c r="G14" s="9">
        <v>0</v>
      </c>
      <c r="H14" s="30">
        <v>0</v>
      </c>
      <c r="I14" s="30">
        <v>0</v>
      </c>
      <c r="J14" s="30">
        <v>0</v>
      </c>
      <c r="K14" s="9">
        <v>500</v>
      </c>
      <c r="L14" s="9">
        <v>500</v>
      </c>
      <c r="M14" s="9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61</v>
      </c>
      <c r="C15" s="32" t="s">
        <v>66</v>
      </c>
      <c r="D15" s="33">
        <v>400</v>
      </c>
      <c r="E15" s="33">
        <v>0</v>
      </c>
      <c r="F15" s="33">
        <v>400</v>
      </c>
      <c r="G15" s="33">
        <v>0</v>
      </c>
      <c r="H15" s="33">
        <v>0</v>
      </c>
      <c r="I15" s="33">
        <v>0</v>
      </c>
      <c r="J15" s="33">
        <v>0</v>
      </c>
      <c r="K15" s="33">
        <v>400</v>
      </c>
      <c r="L15" s="33">
        <v>400</v>
      </c>
      <c r="M15" s="33">
        <v>0</v>
      </c>
      <c r="N15" s="25">
        <f>(J15/D15)*100</f>
        <v>0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61</v>
      </c>
      <c r="C16" s="32" t="s">
        <v>67</v>
      </c>
      <c r="D16" s="33">
        <v>8502.91</v>
      </c>
      <c r="E16" s="33">
        <v>0</v>
      </c>
      <c r="F16" s="33">
        <v>8502.91</v>
      </c>
      <c r="G16" s="33">
        <v>0</v>
      </c>
      <c r="H16" s="33">
        <v>990</v>
      </c>
      <c r="I16" s="33">
        <v>990</v>
      </c>
      <c r="J16" s="33">
        <v>980.1</v>
      </c>
      <c r="K16" s="33">
        <v>7512.91</v>
      </c>
      <c r="L16" s="33">
        <v>7512.91</v>
      </c>
      <c r="M16" s="33">
        <v>0</v>
      </c>
      <c r="N16" s="25">
        <f>(J16/F16)*100</f>
        <v>11.526642055484535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61</v>
      </c>
      <c r="C17" s="32" t="s">
        <v>68</v>
      </c>
      <c r="D17" s="33">
        <v>500</v>
      </c>
      <c r="E17" s="33">
        <v>-500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500</v>
      </c>
      <c r="L17" s="33">
        <v>500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61</v>
      </c>
      <c r="C18" s="32" t="s">
        <v>67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4631.9399999999996</v>
      </c>
      <c r="I18" s="33">
        <v>4631.9399999999996</v>
      </c>
      <c r="J18" s="33">
        <v>4600.3100000000004</v>
      </c>
      <c r="K18" s="33">
        <v>33685.360000000001</v>
      </c>
      <c r="L18" s="33">
        <v>33685.360000000001</v>
      </c>
      <c r="M18" s="33">
        <v>0</v>
      </c>
      <c r="N18" s="25">
        <f t="shared" ref="N18:N31" si="1">(J18/F18)*100</f>
        <v>12.005830264658522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61</v>
      </c>
      <c r="C19" s="32" t="s">
        <v>69</v>
      </c>
      <c r="D19" s="33">
        <v>1700</v>
      </c>
      <c r="E19" s="33">
        <v>0</v>
      </c>
      <c r="F19" s="33">
        <v>1700</v>
      </c>
      <c r="G19" s="33">
        <v>0</v>
      </c>
      <c r="H19" s="33">
        <v>0</v>
      </c>
      <c r="I19" s="33">
        <v>0</v>
      </c>
      <c r="J19" s="33">
        <v>0</v>
      </c>
      <c r="K19" s="33">
        <v>1700</v>
      </c>
      <c r="L19" s="33">
        <v>1700</v>
      </c>
      <c r="M19" s="33">
        <v>0</v>
      </c>
      <c r="N19" s="25">
        <f t="shared" si="1"/>
        <v>0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61</v>
      </c>
      <c r="C20" s="32" t="s">
        <v>70</v>
      </c>
      <c r="D20" s="33">
        <v>200</v>
      </c>
      <c r="E20" s="33">
        <v>0</v>
      </c>
      <c r="F20" s="33">
        <v>200</v>
      </c>
      <c r="G20" s="33">
        <v>0</v>
      </c>
      <c r="H20" s="33">
        <v>0</v>
      </c>
      <c r="I20" s="33">
        <v>0</v>
      </c>
      <c r="J20" s="33">
        <v>0</v>
      </c>
      <c r="K20" s="33">
        <v>200</v>
      </c>
      <c r="L20" s="33">
        <v>200</v>
      </c>
      <c r="M20" s="33">
        <v>0</v>
      </c>
      <c r="N20" s="25">
        <f t="shared" si="1"/>
        <v>0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61</v>
      </c>
      <c r="C21" s="32" t="s">
        <v>71</v>
      </c>
      <c r="D21" s="33">
        <v>1250</v>
      </c>
      <c r="E21" s="33">
        <v>0</v>
      </c>
      <c r="F21" s="33">
        <v>1250</v>
      </c>
      <c r="G21" s="33">
        <v>0</v>
      </c>
      <c r="H21" s="33">
        <v>0</v>
      </c>
      <c r="I21" s="33">
        <v>0</v>
      </c>
      <c r="J21" s="33">
        <v>0</v>
      </c>
      <c r="K21" s="33">
        <v>1250</v>
      </c>
      <c r="L21" s="33">
        <v>1250</v>
      </c>
      <c r="M21" s="33">
        <v>0</v>
      </c>
      <c r="N21" s="25">
        <f t="shared" si="1"/>
        <v>0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61</v>
      </c>
      <c r="C22" s="32" t="s">
        <v>72</v>
      </c>
      <c r="D22" s="33">
        <v>21600</v>
      </c>
      <c r="E22" s="33">
        <v>0</v>
      </c>
      <c r="F22" s="33">
        <v>21600</v>
      </c>
      <c r="G22" s="33">
        <v>0</v>
      </c>
      <c r="H22" s="33">
        <v>3216.77</v>
      </c>
      <c r="I22" s="33">
        <v>3216.77</v>
      </c>
      <c r="J22" s="33">
        <v>3216.77</v>
      </c>
      <c r="K22" s="33">
        <v>18383.23</v>
      </c>
      <c r="L22" s="33">
        <v>18383.23</v>
      </c>
      <c r="M22" s="33">
        <v>0</v>
      </c>
      <c r="N22" s="25">
        <f t="shared" si="1"/>
        <v>14.892453703703703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61</v>
      </c>
      <c r="C23" s="32" t="s">
        <v>73</v>
      </c>
      <c r="D23" s="33">
        <v>300</v>
      </c>
      <c r="E23" s="33">
        <v>0</v>
      </c>
      <c r="F23" s="33">
        <v>300</v>
      </c>
      <c r="G23" s="33">
        <v>0</v>
      </c>
      <c r="H23" s="33">
        <v>0</v>
      </c>
      <c r="I23" s="33">
        <v>0</v>
      </c>
      <c r="J23" s="33">
        <v>0</v>
      </c>
      <c r="K23" s="33">
        <v>300</v>
      </c>
      <c r="L23" s="33">
        <v>300</v>
      </c>
      <c r="M23" s="33">
        <v>0</v>
      </c>
      <c r="N23" s="25">
        <f t="shared" si="1"/>
        <v>0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61</v>
      </c>
      <c r="C24" s="32" t="s">
        <v>74</v>
      </c>
      <c r="D24" s="33">
        <v>150</v>
      </c>
      <c r="E24" s="33">
        <v>0</v>
      </c>
      <c r="F24" s="33">
        <v>150</v>
      </c>
      <c r="G24" s="33">
        <v>0</v>
      </c>
      <c r="H24" s="33">
        <v>0</v>
      </c>
      <c r="I24" s="33">
        <v>0</v>
      </c>
      <c r="J24" s="33">
        <v>0</v>
      </c>
      <c r="K24" s="33">
        <v>150</v>
      </c>
      <c r="L24" s="33">
        <v>150</v>
      </c>
      <c r="M24" s="33">
        <v>0</v>
      </c>
      <c r="N24" s="25">
        <f t="shared" si="1"/>
        <v>0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61</v>
      </c>
      <c r="C25" s="32" t="s">
        <v>75</v>
      </c>
      <c r="D25" s="33">
        <v>300</v>
      </c>
      <c r="E25" s="33">
        <v>0</v>
      </c>
      <c r="F25" s="33">
        <v>300</v>
      </c>
      <c r="G25" s="33">
        <v>0</v>
      </c>
      <c r="H25" s="33">
        <v>0</v>
      </c>
      <c r="I25" s="33">
        <v>0</v>
      </c>
      <c r="J25" s="33">
        <v>0</v>
      </c>
      <c r="K25" s="33">
        <v>300</v>
      </c>
      <c r="L25" s="33">
        <v>300</v>
      </c>
      <c r="M25" s="33">
        <v>0</v>
      </c>
      <c r="N25" s="25">
        <f t="shared" si="1"/>
        <v>0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61</v>
      </c>
      <c r="C26" s="32" t="s">
        <v>76</v>
      </c>
      <c r="D26" s="33">
        <v>21564.53</v>
      </c>
      <c r="E26" s="33">
        <v>0</v>
      </c>
      <c r="F26" s="33">
        <v>21564.53</v>
      </c>
      <c r="G26" s="33">
        <v>0</v>
      </c>
      <c r="H26" s="33">
        <v>1608.86</v>
      </c>
      <c r="I26" s="33">
        <v>1608.86</v>
      </c>
      <c r="J26" s="33">
        <v>1608.86</v>
      </c>
      <c r="K26" s="33">
        <v>19955.669999999998</v>
      </c>
      <c r="L26" s="33">
        <v>19955.669999999998</v>
      </c>
      <c r="M26" s="33">
        <v>0</v>
      </c>
      <c r="N26" s="25">
        <f t="shared" si="1"/>
        <v>7.4606773252187732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61</v>
      </c>
      <c r="C27" s="32" t="s">
        <v>77</v>
      </c>
      <c r="D27" s="33">
        <v>26000</v>
      </c>
      <c r="E27" s="33">
        <v>0</v>
      </c>
      <c r="F27" s="33">
        <v>26000</v>
      </c>
      <c r="G27" s="33">
        <v>0</v>
      </c>
      <c r="H27" s="33">
        <v>557.5</v>
      </c>
      <c r="I27" s="33">
        <v>557.5</v>
      </c>
      <c r="J27" s="33">
        <v>551.91999999999996</v>
      </c>
      <c r="K27" s="33">
        <v>25442.5</v>
      </c>
      <c r="L27" s="33">
        <v>25442.5</v>
      </c>
      <c r="M27" s="33">
        <v>0</v>
      </c>
      <c r="N27" s="25">
        <f t="shared" si="1"/>
        <v>2.1227692307692303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61</v>
      </c>
      <c r="C28" s="32" t="s">
        <v>78</v>
      </c>
      <c r="D28" s="33">
        <v>33528.85</v>
      </c>
      <c r="E28" s="33"/>
      <c r="F28" s="33">
        <v>33528.85</v>
      </c>
      <c r="G28" s="33">
        <v>0</v>
      </c>
      <c r="H28" s="33">
        <v>0</v>
      </c>
      <c r="I28" s="33">
        <v>0</v>
      </c>
      <c r="J28" s="33">
        <v>0</v>
      </c>
      <c r="K28" s="33">
        <v>33528.85</v>
      </c>
      <c r="L28" s="33">
        <v>33528.85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61</v>
      </c>
      <c r="C29" s="32" t="s">
        <v>79</v>
      </c>
      <c r="D29" s="33">
        <v>700</v>
      </c>
      <c r="E29" s="33">
        <v>0</v>
      </c>
      <c r="F29" s="33">
        <v>700</v>
      </c>
      <c r="G29" s="33">
        <v>0</v>
      </c>
      <c r="H29" s="33">
        <v>0</v>
      </c>
      <c r="I29" s="33">
        <v>0</v>
      </c>
      <c r="J29" s="33">
        <v>0</v>
      </c>
      <c r="K29" s="33">
        <v>700</v>
      </c>
      <c r="L29" s="33">
        <v>700</v>
      </c>
      <c r="M29" s="33">
        <v>0</v>
      </c>
      <c r="N29" s="25">
        <f t="shared" si="1"/>
        <v>0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61</v>
      </c>
      <c r="C30" s="32" t="s">
        <v>80</v>
      </c>
      <c r="D30" s="33">
        <v>7527</v>
      </c>
      <c r="E30" s="33">
        <v>0</v>
      </c>
      <c r="F30" s="33">
        <v>7217</v>
      </c>
      <c r="G30" s="33">
        <v>0</v>
      </c>
      <c r="H30" s="33">
        <v>0</v>
      </c>
      <c r="I30" s="33">
        <v>0</v>
      </c>
      <c r="J30" s="33">
        <v>0</v>
      </c>
      <c r="K30" s="33">
        <v>7217</v>
      </c>
      <c r="L30" s="33">
        <v>7217</v>
      </c>
      <c r="M30" s="33">
        <v>0</v>
      </c>
      <c r="N30" s="25">
        <f t="shared" si="1"/>
        <v>0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61</v>
      </c>
      <c r="C31" s="32" t="s">
        <v>81</v>
      </c>
      <c r="D31" s="33">
        <v>120</v>
      </c>
      <c r="E31" s="33">
        <v>0</v>
      </c>
      <c r="F31" s="33">
        <v>120</v>
      </c>
      <c r="G31" s="33">
        <v>0</v>
      </c>
      <c r="H31" s="33">
        <v>7.25</v>
      </c>
      <c r="I31" s="33">
        <v>7.25</v>
      </c>
      <c r="J31" s="33">
        <v>7.25</v>
      </c>
      <c r="K31" s="33">
        <v>112.75</v>
      </c>
      <c r="L31" s="33">
        <v>112.75</v>
      </c>
      <c r="M31" s="33">
        <v>0</v>
      </c>
      <c r="N31" s="25">
        <f t="shared" si="1"/>
        <v>6.041666666666667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61</v>
      </c>
      <c r="C32" s="32" t="s">
        <v>82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61</v>
      </c>
      <c r="C33" s="32" t="s">
        <v>83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61</v>
      </c>
      <c r="C34" s="32" t="s">
        <v>84</v>
      </c>
      <c r="D34" s="33">
        <v>1000</v>
      </c>
      <c r="E34" s="33">
        <v>0</v>
      </c>
      <c r="F34" s="33">
        <v>1000</v>
      </c>
      <c r="G34" s="33">
        <v>0</v>
      </c>
      <c r="H34" s="33">
        <v>0</v>
      </c>
      <c r="I34" s="33">
        <v>0</v>
      </c>
      <c r="J34" s="33">
        <v>0</v>
      </c>
      <c r="K34" s="33">
        <v>1000</v>
      </c>
      <c r="L34" s="33">
        <v>1000</v>
      </c>
      <c r="M34" s="33">
        <v>0</v>
      </c>
      <c r="N34" s="25">
        <f>(J34/F34)*100</f>
        <v>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61</v>
      </c>
      <c r="C35" s="32" t="s">
        <v>85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Normal="100" workbookViewId="0">
      <selection activeCell="B4" sqref="B4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44985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50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2024-03-19T18:17:33Z</dcterms:modified>
</cp:coreProperties>
</file>