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SEPTIEMBRE 2023\"/>
    </mc:Choice>
  </mc:AlternateContent>
  <xr:revisionPtr revIDLastSave="0" documentId="13_ncr:1_{5EA83AB4-D0FC-4BDF-8B9D-A477689660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7" i="2" l="1"/>
  <c r="N8" i="2"/>
  <c r="N34" i="2"/>
  <c r="N10" i="2"/>
  <c r="N35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3" i="2"/>
  <c r="N4" i="2"/>
  <c r="N5" i="2"/>
  <c r="N6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<sst xmlns="http://schemas.openxmlformats.org/spreadsheetml/2006/main" count="149" uniqueCount="93">
  <si>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</si>
  <si>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</si>
  <si>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</si>
  <si>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</si>
  <si>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</si>
  <si>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</si>
  <si>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</si>
  <si>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</si>
  <si>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</si>
  <si>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</si>
  <si>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</si>
  <si>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</si>
  <si>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</si>
  <si>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</si>
  <si>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</si>
  <si>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</si>
  <si>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</si>
  <si>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</si>
  <si>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</si>
  <si>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</si>
  <si>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</si>
  <si>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</si>
  <si>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</si>
  <si>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</si>
  <si>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</si>
  <si>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</si>
  <si>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</si>
  <si>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</si>
  <si>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</si>
  <si>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</si>
  <si>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</si>
  <si>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</si>
  <si>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</si>
  <si>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</si>
  <si>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</si>
  <si>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</si>
  <si>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</si>
  <si>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</si>
  <si>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</si>
  <si>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</si>
  <si>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</si>
  <si>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</si>
  <si>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</si>
  <si>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</si>
  <si>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</si>
  <si>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</si>
  <si>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</si>
  <si>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</si>
  <si>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</si>
  <si>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</si>
  <si>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</si>
  <si>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</si>
  <si>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</si>
  <si>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</si>
  <si>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</si>
  <si>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</si>
  <si>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</si>
  <si>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</si>
  <si>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</si>
  <si>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</si>
  <si>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</si>
  <si>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</si>
  <si>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</si>
  <si>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</si>
  <si>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</si>
  <si>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</si>
  <si>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</si>
  <si>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</si>
  <si>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</si>
  <si>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</si>
  <si>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</si>
  <si>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</si>
  <si>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</si>
  <si>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</si>
  <si>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</si>
  <si>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</si>
  <si>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</si>
  <si>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</si>
  <si>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</si>
  <si>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</si>
  <si>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</si>
  <si>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</si>
  <si>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</si>
  <si>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</si>
  <si>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</si>
  <si>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8000</t>
  </si>
  <si>
    <t>37369.77</t>
  </si>
  <si>
    <t>3495</t>
  </si>
  <si>
    <t>3707.54</t>
  </si>
  <si>
    <t>1455</t>
  </si>
  <si>
    <t>27644.76</t>
  </si>
  <si>
    <t>25401.10</t>
  </si>
  <si>
    <t>9725.01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</si>
</sst>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zoomScaleNormal="100" workbookViewId="0">
      <pane ySplit="1" topLeftCell="A32" activePane="bottomLeft" state="frozen"/>
      <selection pane="bottomLeft" activeCell="M35" sqref="M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68.658148148148143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86.487228194160181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22569.62</v>
      </c>
      <c r="I4" s="30">
        <v>22569.62</v>
      </c>
      <c r="J4" s="30">
        <v>22356.61</v>
      </c>
      <c r="K4" s="9">
        <v>7966.54</v>
      </c>
      <c r="L4" s="9">
        <v>7966.54</v>
      </c>
      <c r="M4" s="9">
        <v>0</v>
      </c>
      <c r="N4" s="25">
        <f t="shared" si="0"/>
        <v>73.21356057867132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488.96</v>
      </c>
      <c r="I5" s="30">
        <v>488.96</v>
      </c>
      <c r="J5" s="30">
        <v>488.96</v>
      </c>
      <c r="K5" s="9">
        <v>4172.72</v>
      </c>
      <c r="L5" s="9">
        <v>4172.72</v>
      </c>
      <c r="M5" s="9">
        <v>0</v>
      </c>
      <c r="N5" s="25">
        <f t="shared" si="0"/>
        <v>10.488922448559316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2409.58</v>
      </c>
      <c r="I6" s="30">
        <v>2409.58</v>
      </c>
      <c r="J6" s="30">
        <v>2409.58</v>
      </c>
      <c r="K6" s="9">
        <v>740.42</v>
      </c>
      <c r="L6" s="9">
        <v>740.42</v>
      </c>
      <c r="M6" s="9">
        <v>0</v>
      </c>
      <c r="N6" s="25">
        <f t="shared" si="0"/>
        <v>76.494603174603171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1378.2</v>
      </c>
      <c r="I7" s="30">
        <v>1378.2</v>
      </c>
      <c r="J7" s="30">
        <v>1378.2</v>
      </c>
      <c r="K7" s="9">
        <v>1001.8</v>
      </c>
      <c r="L7" s="9">
        <v>1001.8</v>
      </c>
      <c r="M7" s="9">
        <v>0</v>
      </c>
      <c r="N7" s="25">
        <f>(J7/D7)*100</f>
        <v>57.907563025210088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102</v>
      </c>
      <c r="F8" s="30">
        <v>6012.91</v>
      </c>
      <c r="G8" s="9">
        <v>0</v>
      </c>
      <c r="H8" s="30">
        <v>4624.92</v>
      </c>
      <c r="I8" s="30">
        <v>4624.92</v>
      </c>
      <c r="J8" s="30">
        <v>4164.3599999999997</v>
      </c>
      <c r="K8" s="9">
        <v>1387.99</v>
      </c>
      <c r="L8" s="9">
        <v>1387.99</v>
      </c>
      <c r="M8" s="9">
        <v>0</v>
      </c>
      <c r="N8" s="25">
        <f>(J8/D8)*100</f>
        <v>70.452096208536418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2447.96</v>
      </c>
      <c r="I9" s="30">
        <v>2447.96</v>
      </c>
      <c r="J9" s="30">
        <v>2402.7399999999998</v>
      </c>
      <c r="K9" s="30">
        <v>2369.04</v>
      </c>
      <c r="L9" s="9">
        <v>2369.04</v>
      </c>
      <c r="M9" s="9">
        <v>0</v>
      </c>
      <c r="N9" s="25">
        <f>(J9/D9)*100</f>
        <v>49.880423500103795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>
        <v>-1000</v>
      </c>
      <c r="F10" s="30">
        <v>1552.34</v>
      </c>
      <c r="G10" s="9">
        <v>0</v>
      </c>
      <c r="H10" s="30">
        <v>901.35</v>
      </c>
      <c r="I10" s="30">
        <v>901.35</v>
      </c>
      <c r="J10" s="30">
        <v>901.35</v>
      </c>
      <c r="K10" s="9">
        <v>650.99</v>
      </c>
      <c r="L10" s="9">
        <v>650.99</v>
      </c>
      <c r="M10" s="9">
        <v>0</v>
      </c>
      <c r="N10" s="25">
        <f>(F10/D10)*100</f>
        <v>60.82026689234192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276.44</v>
      </c>
      <c r="I13" s="30">
        <v>276.44</v>
      </c>
      <c r="J13" s="30">
        <v>275.79000000000002</v>
      </c>
      <c r="K13" s="9">
        <v>223.56</v>
      </c>
      <c r="L13" s="9">
        <v>223.56</v>
      </c>
      <c r="M13" s="9">
        <v>0</v>
      </c>
      <c r="N13" s="25">
        <f t="shared" si="0"/>
        <v>55.158000000000008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176</v>
      </c>
      <c r="I14" s="30">
        <v>176</v>
      </c>
      <c r="J14" s="30">
        <v>176</v>
      </c>
      <c r="K14" s="9">
        <v>324</v>
      </c>
      <c r="L14" s="9">
        <v>324</v>
      </c>
      <c r="M14" s="9">
        <v>0</v>
      </c>
      <c r="N14" s="25">
        <f>(J14/D14)*100</f>
        <v>35.199999999999996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386.88</v>
      </c>
      <c r="I15" s="33">
        <v>386.88</v>
      </c>
      <c r="J15" s="33">
        <v>386.88</v>
      </c>
      <c r="K15" s="33">
        <v>13.12</v>
      </c>
      <c r="L15" s="33">
        <v>13.12</v>
      </c>
      <c r="M15" s="33">
        <v>0</v>
      </c>
      <c r="N15" s="25">
        <f>(J15/D15)*100</f>
        <v>96.72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2643</v>
      </c>
      <c r="F16" s="33">
        <v>11145.91</v>
      </c>
      <c r="G16" s="33">
        <v>0</v>
      </c>
      <c r="H16" s="33">
        <v>4933.82</v>
      </c>
      <c r="I16" s="33">
        <v>4933.82</v>
      </c>
      <c r="J16" s="33">
        <v>4933.82</v>
      </c>
      <c r="K16" s="33">
        <v>6212.09</v>
      </c>
      <c r="L16" s="33">
        <v>6212.09</v>
      </c>
      <c r="M16" s="33">
        <v>0</v>
      </c>
      <c r="N16" s="25">
        <f>(J16/F16)*100</f>
        <v>44.265744116003084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>
        <v>-500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25843.54</v>
      </c>
      <c r="I18" s="33">
        <v>25843.54</v>
      </c>
      <c r="J18" s="33">
        <v>25733.55</v>
      </c>
      <c r="K18" s="33">
        <v>12473.76</v>
      </c>
      <c r="L18" s="33">
        <v>12473.76</v>
      </c>
      <c r="M18" s="33">
        <v>0</v>
      </c>
      <c r="N18" s="25">
        <f t="shared" ref="N18:N31" si="1">(J18/F18)*100</f>
        <v>67.159090019390703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1355</v>
      </c>
      <c r="I19" s="33">
        <v>1355</v>
      </c>
      <c r="J19" s="33">
        <v>1353.15</v>
      </c>
      <c r="K19" s="33">
        <v>345</v>
      </c>
      <c r="L19" s="33">
        <v>345</v>
      </c>
      <c r="M19" s="33">
        <v>0</v>
      </c>
      <c r="N19" s="25">
        <f t="shared" si="1"/>
        <v>79.597058823529423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100.5</v>
      </c>
      <c r="I20" s="33">
        <v>100.5</v>
      </c>
      <c r="J20" s="33">
        <v>100.5</v>
      </c>
      <c r="K20" s="33">
        <v>99.5</v>
      </c>
      <c r="L20" s="33">
        <v>99.5</v>
      </c>
      <c r="M20" s="33">
        <v>0</v>
      </c>
      <c r="N20" s="25">
        <f t="shared" si="1"/>
        <v>50.249999999999993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2000</v>
      </c>
      <c r="F21" s="33">
        <v>3250</v>
      </c>
      <c r="G21" s="33">
        <v>0</v>
      </c>
      <c r="H21" s="33">
        <v>1250.43</v>
      </c>
      <c r="I21" s="33">
        <v>1250.43</v>
      </c>
      <c r="J21" s="33">
        <v>1247.95</v>
      </c>
      <c r="K21" s="33">
        <v>1999.57</v>
      </c>
      <c r="L21" s="33">
        <v>1999.57</v>
      </c>
      <c r="M21" s="33">
        <v>0</v>
      </c>
      <c r="N21" s="25">
        <f t="shared" si="1"/>
        <v>38.39846153846154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11234.99</v>
      </c>
      <c r="I22" s="33">
        <v>11234.99</v>
      </c>
      <c r="J22" s="33">
        <v>11234.99</v>
      </c>
      <c r="K22" s="33">
        <v>10365.01</v>
      </c>
      <c r="L22" s="33">
        <v>10365.01</v>
      </c>
      <c r="M22" s="33">
        <v>0</v>
      </c>
      <c r="N22" s="25">
        <f t="shared" si="1"/>
        <v>52.013842592592596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211.37</v>
      </c>
      <c r="K23" s="33">
        <v>88.63</v>
      </c>
      <c r="L23" s="33">
        <v>88.63</v>
      </c>
      <c r="M23" s="33">
        <v>0</v>
      </c>
      <c r="N23" s="25">
        <f t="shared" si="1"/>
        <v>70.456666666666663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55.5</v>
      </c>
      <c r="I24" s="33">
        <v>55.5</v>
      </c>
      <c r="J24" s="33">
        <v>55.24</v>
      </c>
      <c r="K24" s="33">
        <v>94.5</v>
      </c>
      <c r="L24" s="33">
        <v>94.5</v>
      </c>
      <c r="M24" s="33">
        <v>0</v>
      </c>
      <c r="N24" s="25">
        <f t="shared" si="1"/>
        <v>36.826666666666668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12283.85</v>
      </c>
      <c r="F26" s="33">
        <v>33848.379999999997</v>
      </c>
      <c r="G26" s="33">
        <v>0</v>
      </c>
      <c r="H26" s="33">
        <v>21072.39</v>
      </c>
      <c r="I26" s="33">
        <v>21072.39</v>
      </c>
      <c r="J26" s="33">
        <v>20985.97</v>
      </c>
      <c r="K26" s="33">
        <v>12775.99</v>
      </c>
      <c r="L26" s="33">
        <v>12775.99</v>
      </c>
      <c r="M26" s="33">
        <v>0</v>
      </c>
      <c r="N26" s="25">
        <f t="shared" si="1"/>
        <v>61.999924368610863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17661.75</v>
      </c>
      <c r="I27" s="33">
        <v>17661.75</v>
      </c>
      <c r="J27" s="33">
        <v>17661.72</v>
      </c>
      <c r="K27" s="33">
        <v>8338.25</v>
      </c>
      <c r="L27" s="33">
        <v>8338.25</v>
      </c>
      <c r="M27" s="33">
        <v>0</v>
      </c>
      <c r="N27" s="25">
        <f t="shared" si="1"/>
        <v>67.929692307692306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>
        <v>-33028.85</v>
      </c>
      <c r="F28" s="33">
        <v>500</v>
      </c>
      <c r="G28" s="33">
        <v>0</v>
      </c>
      <c r="H28" s="33">
        <v>0</v>
      </c>
      <c r="I28" s="33">
        <v>0</v>
      </c>
      <c r="J28" s="33">
        <v>0</v>
      </c>
      <c r="K28" s="33">
        <v>500</v>
      </c>
      <c r="L28" s="33">
        <v>500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408.86</v>
      </c>
      <c r="I29" s="33">
        <v>408.86</v>
      </c>
      <c r="J29" s="33">
        <v>408.86</v>
      </c>
      <c r="K29" s="33">
        <v>291.14</v>
      </c>
      <c r="L29" s="33">
        <v>291.14</v>
      </c>
      <c r="M29" s="33">
        <v>0</v>
      </c>
      <c r="N29" s="25">
        <f t="shared" si="1"/>
        <v>58.408571428571435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-310</v>
      </c>
      <c r="F30" s="33">
        <v>7217</v>
      </c>
      <c r="G30" s="33">
        <v>0</v>
      </c>
      <c r="H30" s="33">
        <v>6859.7</v>
      </c>
      <c r="I30" s="33">
        <v>6859.7</v>
      </c>
      <c r="J30" s="33">
        <v>6858.74</v>
      </c>
      <c r="K30" s="33">
        <v>357.3</v>
      </c>
      <c r="L30" s="33">
        <v>357.3</v>
      </c>
      <c r="M30" s="33">
        <v>0</v>
      </c>
      <c r="N30" s="25">
        <f t="shared" si="1"/>
        <v>95.035887487875854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35.25</v>
      </c>
      <c r="I31" s="33">
        <v>35.35</v>
      </c>
      <c r="J31" s="33">
        <v>35.25</v>
      </c>
      <c r="K31" s="33">
        <v>84.75</v>
      </c>
      <c r="L31" s="33">
        <v>84.75</v>
      </c>
      <c r="M31" s="33">
        <v>0</v>
      </c>
      <c r="N31" s="25">
        <f t="shared" si="1"/>
        <v>29.375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310</v>
      </c>
      <c r="F34" s="33">
        <v>1310</v>
      </c>
      <c r="G34" s="33">
        <v>0</v>
      </c>
      <c r="H34" s="33">
        <v>1304.24</v>
      </c>
      <c r="I34" s="33">
        <v>1304.24</v>
      </c>
      <c r="J34" s="33">
        <v>1304.23</v>
      </c>
      <c r="K34" s="33">
        <v>5.76</v>
      </c>
      <c r="L34" s="33">
        <v>5.76</v>
      </c>
      <c r="M34" s="33">
        <v>0</v>
      </c>
      <c r="N34" s="25">
        <f>(F34/F34)*100</f>
        <v>100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Normal="100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2024-04-01T14:41:40Z</dcterms:modified>
</cp:coreProperties>
</file>